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Аксай\На сайт\"/>
    </mc:Choice>
  </mc:AlternateContent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Лифты!$A$1:$O$3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/>
  <c r="G3" i="1"/>
  <c r="H3" i="1"/>
  <c r="I3" i="1"/>
  <c r="J3" i="1"/>
  <c r="J2" i="1"/>
  <c r="I2" i="1"/>
  <c r="H2" i="1"/>
  <c r="G2" i="1"/>
</calcChain>
</file>

<file path=xl/sharedStrings.xml><?xml version="1.0" encoding="utf-8"?>
<sst xmlns="http://schemas.openxmlformats.org/spreadsheetml/2006/main" count="43" uniqueCount="29">
  <si>
    <t>Город</t>
  </si>
  <si>
    <t>Вид рекламы</t>
  </si>
  <si>
    <t>Район</t>
  </si>
  <si>
    <t>Адреса</t>
  </si>
  <si>
    <t>Фото</t>
  </si>
  <si>
    <t>Количество стендов</t>
  </si>
  <si>
    <t>А4</t>
  </si>
  <si>
    <t>А5</t>
  </si>
  <si>
    <t>Период, мес.</t>
  </si>
  <si>
    <t>Начало размещения</t>
  </si>
  <si>
    <t>Окончание размещения</t>
  </si>
  <si>
    <t>Предоставить макет</t>
  </si>
  <si>
    <t>Период монтажа</t>
  </si>
  <si>
    <t>Реклама на стендах в лифтах</t>
  </si>
  <si>
    <t>Сектор 1</t>
  </si>
  <si>
    <t>Ссылка</t>
  </si>
  <si>
    <t>В течение 5 рабочих дней с начала размещения рекламы</t>
  </si>
  <si>
    <t>Сектор 2</t>
  </si>
  <si>
    <t>В течение 5 рабочих дней с момента размещения рекламы</t>
  </si>
  <si>
    <t>Аксай</t>
  </si>
  <si>
    <t>ЖК "Самоцветы"</t>
  </si>
  <si>
    <t>12 число месяца</t>
  </si>
  <si>
    <t>15 число месяца</t>
  </si>
  <si>
    <t>А6</t>
  </si>
  <si>
    <t>А7</t>
  </si>
  <si>
    <t>-</t>
  </si>
  <si>
    <t>12 число  месяца</t>
  </si>
  <si>
    <t>15 число  месяца</t>
  </si>
  <si>
    <t>До 2 числа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</si>
</sst>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5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Q-igxyJXZp_edQ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6L7qxLwh7U-isQ" TargetMode="External"/><Relationship Id="rId1" Type="http://schemas.openxmlformats.org/officeDocument/2006/relationships/hyperlink" Target="https://disk.yandex.ru/i/Jwb7ZFNQEjPdlw" TargetMode="External"/><Relationship Id="rId6" Type="http://schemas.openxmlformats.org/officeDocument/2006/relationships/hyperlink" Target="https://disk.yandex.ru/d/z-KitXRwb5Mi2A" TargetMode="External"/><Relationship Id="rId5" Type="http://schemas.openxmlformats.org/officeDocument/2006/relationships/hyperlink" Target="https://disk.yandex.ru/d/z-KitXRwb5Mi2A" TargetMode="External"/><Relationship Id="rId4" Type="http://schemas.openxmlformats.org/officeDocument/2006/relationships/hyperlink" Target="https://disk.yandex.ru/d/z-KitXRwb5Mi2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B4" sqref="B4"/>
    </sheetView>
  </sheetViews>
  <sheetFormatPr defaultRowHeight="12.75" x14ac:dyDescent="0.25"/>
  <cols>
    <col min="1" max="1" width="22.140625" style="1" customWidth="1"/>
    <col min="2" max="2" width="23.7109375" style="1" customWidth="1"/>
    <col min="3" max="3" width="19.85546875" style="1" customWidth="1"/>
    <col min="4" max="4" width="18" style="1" customWidth="1"/>
    <col min="5" max="5" width="16.5703125" style="1" customWidth="1"/>
    <col min="6" max="6" width="15.140625" style="1" customWidth="1"/>
    <col min="7" max="7" width="17.28515625" style="2" customWidth="1"/>
    <col min="8" max="8" width="15.42578125" style="2" customWidth="1"/>
    <col min="9" max="10" width="16.5703125" style="2" customWidth="1"/>
    <col min="11" max="11" width="18" style="1" customWidth="1"/>
    <col min="12" max="12" width="23.5703125" style="1" customWidth="1"/>
    <col min="13" max="13" width="25.85546875" style="1" customWidth="1"/>
    <col min="14" max="15" width="24.42578125" style="1" customWidth="1"/>
    <col min="16" max="16384" width="9.140625" style="1"/>
  </cols>
  <sheetData>
    <row r="1" spans="1:15" ht="25.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23</v>
      </c>
      <c r="J1" s="5" t="s">
        <v>24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</row>
    <row r="2" spans="1:15" ht="38.25" x14ac:dyDescent="0.25">
      <c r="A2" s="6" t="s">
        <v>19</v>
      </c>
      <c r="B2" s="6" t="s">
        <v>13</v>
      </c>
      <c r="C2" s="6" t="s">
        <v>14</v>
      </c>
      <c r="D2" s="7" t="s">
        <v>15</v>
      </c>
      <c r="E2" s="7" t="s">
        <v>4</v>
      </c>
      <c r="F2" s="6">
        <v>115</v>
      </c>
      <c r="G2" s="3">
        <f>250*F2</f>
        <v>28750</v>
      </c>
      <c r="H2" s="3">
        <f>150.44*F2</f>
        <v>17300.599999999999</v>
      </c>
      <c r="I2" s="3">
        <f>90*F2</f>
        <v>10350</v>
      </c>
      <c r="J2" s="3">
        <f>60*F2</f>
        <v>6900</v>
      </c>
      <c r="K2" s="6">
        <v>1</v>
      </c>
      <c r="L2" s="6" t="s">
        <v>26</v>
      </c>
      <c r="M2" s="6" t="s">
        <v>21</v>
      </c>
      <c r="N2" s="6" t="s">
        <v>28</v>
      </c>
      <c r="O2" s="6" t="s">
        <v>16</v>
      </c>
    </row>
    <row r="3" spans="1:15" ht="38.25" x14ac:dyDescent="0.25">
      <c r="A3" s="6" t="s">
        <v>19</v>
      </c>
      <c r="B3" s="6" t="s">
        <v>13</v>
      </c>
      <c r="C3" s="6" t="s">
        <v>17</v>
      </c>
      <c r="D3" s="7" t="s">
        <v>15</v>
      </c>
      <c r="E3" s="7" t="s">
        <v>4</v>
      </c>
      <c r="F3" s="6">
        <v>115</v>
      </c>
      <c r="G3" s="3">
        <f>250*F3</f>
        <v>28750</v>
      </c>
      <c r="H3" s="3">
        <f>150.44*F3</f>
        <v>17300.599999999999</v>
      </c>
      <c r="I3" s="3">
        <f>90*F3</f>
        <v>10350</v>
      </c>
      <c r="J3" s="3">
        <f>60*F3</f>
        <v>6900</v>
      </c>
      <c r="K3" s="6">
        <v>1</v>
      </c>
      <c r="L3" s="6" t="s">
        <v>26</v>
      </c>
      <c r="M3" s="6" t="s">
        <v>21</v>
      </c>
      <c r="N3" s="6" t="s">
        <v>28</v>
      </c>
      <c r="O3" s="6" t="s">
        <v>18</v>
      </c>
    </row>
    <row r="4" spans="1:15" ht="38.25" x14ac:dyDescent="0.25">
      <c r="A4" s="6" t="s">
        <v>19</v>
      </c>
      <c r="B4" s="6" t="s">
        <v>13</v>
      </c>
      <c r="C4" s="6" t="s">
        <v>20</v>
      </c>
      <c r="D4" s="7" t="s">
        <v>15</v>
      </c>
      <c r="E4" s="7" t="s">
        <v>4</v>
      </c>
      <c r="F4" s="6">
        <v>42</v>
      </c>
      <c r="G4" s="3">
        <f>250*F4</f>
        <v>10500</v>
      </c>
      <c r="H4" s="3">
        <f>150.44*F4</f>
        <v>6318.48</v>
      </c>
      <c r="I4" s="3">
        <f>90*F4</f>
        <v>3780</v>
      </c>
      <c r="J4" s="8" t="s">
        <v>25</v>
      </c>
      <c r="K4" s="6">
        <v>1</v>
      </c>
      <c r="L4" s="6" t="s">
        <v>27</v>
      </c>
      <c r="M4" s="6" t="s">
        <v>22</v>
      </c>
      <c r="N4" s="6" t="s">
        <v>28</v>
      </c>
      <c r="O4" s="6" t="s">
        <v>18</v>
      </c>
    </row>
    <row r="5" spans="1:15" x14ac:dyDescent="0.2">
      <c r="A5" s="4"/>
    </row>
  </sheetData>
  <autoFilter ref="A1:O3"/>
  <hyperlinks>
    <hyperlink ref="D4" r:id="rId1"/>
    <hyperlink ref="D2" r:id="rId2"/>
    <hyperlink ref="D3" r:id="rId3"/>
    <hyperlink ref="E2" r:id="rId4"/>
    <hyperlink ref="E3" r:id="rId5"/>
    <hyperlink ref="E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2025-12-10T18:24:50Z</dcterms:modified>
</cp:coreProperties>
</file>